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請求書" sheetId="1" state="visible" r:id="rId1"/>
    <sheet name="利用条件" sheetId="2" state="visible" r:id="rId2"/>
  </sheets>
  <definedNames>
    <definedName name="_xlnm.Print_Area" localSheetId="0">'請求書'!$A$1:$G$37</definedName>
  </definedNames>
  <calcPr calcId="124519" fullCalcOnLoad="1"/>
</workbook>
</file>

<file path=xl/styles.xml><?xml version="1.0" encoding="utf-8"?>
<styleSheet xmlns="http://schemas.openxmlformats.org/spreadsheetml/2006/main">
  <numFmts count="1">
    <numFmt numFmtId="164" formatCode="#,##0&quot;円&quot;"/>
  </numFmts>
  <fonts count="4">
    <font>
      <name val="Calibri"/>
      <family val="2"/>
      <color theme="1"/>
      <sz val="11"/>
      <scheme val="minor"/>
    </font>
    <font>
      <b val="1"/>
    </font>
    <font>
      <b val="1"/>
      <sz val="18"/>
    </font>
    <font>
      <b val="1"/>
      <sz val="13"/>
    </font>
  </fonts>
  <fills count="3">
    <fill>
      <patternFill/>
    </fill>
    <fill>
      <patternFill patternType="gray125"/>
    </fill>
    <fill>
      <patternFill patternType="solid">
        <fgColor rgb="00E8F5F3"/>
      </patternFill>
    </fill>
  </fills>
  <borders count="5">
    <border>
      <left/>
      <right/>
      <top/>
      <bottom/>
      <diagonal/>
    </border>
    <border>
      <left style="thin">
        <color rgb="00999999"/>
      </left>
      <right style="thin">
        <color rgb="00999999"/>
      </right>
      <top style="thin">
        <color rgb="00999999"/>
      </top>
      <bottom style="thin">
        <color rgb="00999999"/>
      </bottom>
    </border>
    <border>
      <left/>
      <right/>
      <top style="thin">
        <color rgb="00999999"/>
      </top>
      <bottom/>
      <diagonal/>
    </border>
    <border>
      <left/>
      <right style="thin">
        <color rgb="00999999"/>
      </right>
      <top style="thin">
        <color rgb="00999999"/>
      </top>
      <bottom/>
      <diagonal/>
    </border>
    <border>
      <left/>
      <right style="thin">
        <color rgb="00999999"/>
      </right>
      <top style="thin">
        <color rgb="00999999"/>
      </top>
      <bottom style="thin">
        <color rgb="00999999"/>
      </bottom>
      <diagonal/>
    </border>
  </borders>
  <cellStyleXfs count="1">
    <xf numFmtId="0" fontId="0" fillId="0" borderId="0"/>
  </cellStyleXfs>
  <cellXfs count="14">
    <xf numFmtId="0" fontId="0" fillId="0" borderId="0" pivotButton="0" quotePrefix="0" xfId="0"/>
    <xf numFmtId="0" fontId="2" fillId="0" borderId="0" applyAlignment="1" pivotButton="0" quotePrefix="0" xfId="0">
      <alignment horizontal="center"/>
    </xf>
    <xf numFmtId="0" fontId="3" fillId="0" borderId="0" pivotButton="0" quotePrefix="0" xfId="0"/>
    <xf numFmtId="0" fontId="0" fillId="2" borderId="1" pivotButton="0" quotePrefix="0" xfId="0"/>
    <xf numFmtId="0" fontId="0" fillId="0" borderId="1" pivotButton="0" quotePrefix="0" xfId="0"/>
    <xf numFmtId="0" fontId="0" fillId="0" borderId="4" pivotButton="0" quotePrefix="0" xfId="0"/>
    <xf numFmtId="0" fontId="1" fillId="2" borderId="1" pivotButton="0" quotePrefix="0" xfId="0"/>
    <xf numFmtId="164" fontId="1" fillId="0" borderId="1" pivotButton="0" quotePrefix="0" xfId="0"/>
    <xf numFmtId="0" fontId="1" fillId="2" borderId="1" applyAlignment="1" pivotButton="0" quotePrefix="0" xfId="0">
      <alignment horizontal="center"/>
    </xf>
    <xf numFmtId="0" fontId="0" fillId="0" borderId="1" applyAlignment="1" pivotButton="0" quotePrefix="0" xfId="0">
      <alignment horizontal="center"/>
    </xf>
    <xf numFmtId="3" fontId="0" fillId="0" borderId="1" pivotButton="0" quotePrefix="0" xfId="0"/>
    <xf numFmtId="9" fontId="0" fillId="0" borderId="1" pivotButton="0" quotePrefix="0" xfId="0"/>
    <xf numFmtId="164" fontId="0" fillId="0" borderId="1"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12" customWidth="1" min="1" max="1"/>
    <col width="34" customWidth="1" min="2" max="2"/>
    <col width="8" customWidth="1" min="3" max="3"/>
    <col width="8" customWidth="1" min="4" max="4"/>
    <col width="12" customWidth="1" min="5" max="5"/>
    <col width="14" customWidth="1" min="6" max="6"/>
    <col width="9" customWidth="1" min="7" max="7"/>
    <col width="4" customWidth="1" min="8" max="8"/>
  </cols>
  <sheetData>
    <row r="1">
      <c r="A1" s="1" t="inlineStr">
        <is>
          <t>請求書</t>
        </is>
      </c>
    </row>
    <row r="3">
      <c r="A3" s="2" t="inlineStr">
        <is>
          <t>株式会社サンプル 御中</t>
        </is>
      </c>
      <c r="E3" s="3" t="inlineStr">
        <is>
          <t>発行日</t>
        </is>
      </c>
      <c r="F3" s="4" t="inlineStr">
        <is>
          <t>2026-11-30</t>
        </is>
      </c>
      <c r="G3" s="5" t="n"/>
    </row>
    <row r="4">
      <c r="E4" s="3" t="inlineStr">
        <is>
          <t>番号</t>
        </is>
      </c>
      <c r="F4" s="4" t="inlineStr">
        <is>
          <t>No.0001</t>
        </is>
      </c>
      <c r="G4" s="5" t="n"/>
    </row>
    <row r="6">
      <c r="A6" t="inlineStr">
        <is>
          <t>下記のとおりご請求申し上げます。</t>
        </is>
      </c>
      <c r="E6" s="3" t="inlineStr">
        <is>
          <t>発行者</t>
        </is>
      </c>
      <c r="F6" s="4" t="inlineStr">
        <is>
          <t>見本商店（記入例）</t>
        </is>
      </c>
      <c r="G6" s="5" t="n"/>
    </row>
    <row r="7">
      <c r="E7" s="3" t="inlineStr">
        <is>
          <t>登録番号</t>
        </is>
      </c>
      <c r="F7" s="4" t="inlineStr">
        <is>
          <t>T0000000000000</t>
        </is>
      </c>
      <c r="G7" s="5" t="n"/>
    </row>
    <row r="8">
      <c r="A8" s="6" t="inlineStr">
        <is>
          <t>ご請求金額（税込）</t>
        </is>
      </c>
      <c r="B8" s="7">
        <f>F28</f>
        <v/>
      </c>
      <c r="E8" s="3" t="inlineStr">
        <is>
          <t>所在地・連絡先</t>
        </is>
      </c>
      <c r="F8" s="4" t="inlineStr"/>
      <c r="G8" s="5" t="n"/>
    </row>
    <row r="10">
      <c r="A10" s="8" t="inlineStr">
        <is>
          <t>取引日</t>
        </is>
      </c>
      <c r="B10" s="8" t="inlineStr">
        <is>
          <t>内容</t>
        </is>
      </c>
      <c r="C10" s="8" t="inlineStr">
        <is>
          <t>軽減※</t>
        </is>
      </c>
      <c r="D10" s="8" t="inlineStr">
        <is>
          <t>数量</t>
        </is>
      </c>
      <c r="E10" s="8" t="inlineStr">
        <is>
          <t>単価（税抜）</t>
        </is>
      </c>
      <c r="F10" s="8" t="inlineStr">
        <is>
          <t>金額（税抜）</t>
        </is>
      </c>
      <c r="G10" s="8" t="inlineStr">
        <is>
          <t>税率</t>
        </is>
      </c>
    </row>
    <row r="11">
      <c r="A11" s="4" t="inlineStr">
        <is>
          <t>2026-11-05</t>
        </is>
      </c>
      <c r="B11" s="4" t="inlineStr">
        <is>
          <t>ホームページ更新作業</t>
        </is>
      </c>
      <c r="C11" s="9" t="inlineStr"/>
      <c r="D11" s="4" t="n">
        <v>1</v>
      </c>
      <c r="E11" s="10" t="n">
        <v>30000</v>
      </c>
      <c r="F11" s="10">
        <f>IF(OR(D11="",E11=""),"",D11*E11)</f>
        <v/>
      </c>
      <c r="G11" s="11" t="n">
        <v>0.1</v>
      </c>
    </row>
    <row r="12">
      <c r="A12" s="4" t="inlineStr">
        <is>
          <t>2026-11-12</t>
        </is>
      </c>
      <c r="B12" s="4" t="inlineStr">
        <is>
          <t>保守サポート（11月分）</t>
        </is>
      </c>
      <c r="C12" s="9" t="inlineStr"/>
      <c r="D12" s="4" t="n">
        <v>1</v>
      </c>
      <c r="E12" s="10" t="n">
        <v>5000</v>
      </c>
      <c r="F12" s="10">
        <f>IF(OR(D12="",E12=""),"",D12*E12)</f>
        <v/>
      </c>
      <c r="G12" s="11" t="n">
        <v>0.1</v>
      </c>
    </row>
    <row r="13">
      <c r="A13" s="4" t="inlineStr">
        <is>
          <t>2026-11-20</t>
        </is>
      </c>
      <c r="B13" s="4" t="inlineStr">
        <is>
          <t>打ち合わせ用の飲料</t>
        </is>
      </c>
      <c r="C13" s="9" t="inlineStr">
        <is>
          <t>※</t>
        </is>
      </c>
      <c r="D13" s="4" t="n">
        <v>10</v>
      </c>
      <c r="E13" s="10" t="n">
        <v>150</v>
      </c>
      <c r="F13" s="10">
        <f>IF(OR(D13="",E13=""),"",D13*E13)</f>
        <v/>
      </c>
      <c r="G13" s="11" t="n">
        <v>0.08</v>
      </c>
    </row>
    <row r="14">
      <c r="A14" s="4" t="n"/>
      <c r="B14" s="4" t="n"/>
      <c r="C14" s="9" t="n"/>
      <c r="D14" s="4" t="n"/>
      <c r="E14" s="10" t="n"/>
      <c r="F14" s="10">
        <f>IF(OR(D14="",E14=""),"",D14*E14)</f>
        <v/>
      </c>
      <c r="G14" s="11" t="n"/>
    </row>
    <row r="15">
      <c r="A15" s="4" t="n"/>
      <c r="B15" s="4" t="n"/>
      <c r="C15" s="9" t="n"/>
      <c r="D15" s="4" t="n"/>
      <c r="E15" s="10" t="n"/>
      <c r="F15" s="10">
        <f>IF(OR(D15="",E15=""),"",D15*E15)</f>
        <v/>
      </c>
      <c r="G15" s="11" t="n"/>
    </row>
    <row r="16">
      <c r="A16" s="4" t="n"/>
      <c r="B16" s="4" t="n"/>
      <c r="C16" s="9" t="n"/>
      <c r="D16" s="4" t="n"/>
      <c r="E16" s="10" t="n"/>
      <c r="F16" s="10">
        <f>IF(OR(D16="",E16=""),"",D16*E16)</f>
        <v/>
      </c>
      <c r="G16" s="11" t="n"/>
    </row>
    <row r="17">
      <c r="A17" s="4" t="n"/>
      <c r="B17" s="4" t="n"/>
      <c r="C17" s="9" t="n"/>
      <c r="D17" s="4" t="n"/>
      <c r="E17" s="10" t="n"/>
      <c r="F17" s="10">
        <f>IF(OR(D17="",E17=""),"",D17*E17)</f>
        <v/>
      </c>
      <c r="G17" s="11" t="n"/>
    </row>
    <row r="18">
      <c r="A18" s="4" t="n"/>
      <c r="B18" s="4" t="n"/>
      <c r="C18" s="9" t="n"/>
      <c r="D18" s="4" t="n"/>
      <c r="E18" s="10" t="n"/>
      <c r="F18" s="10">
        <f>IF(OR(D18="",E18=""),"",D18*E18)</f>
        <v/>
      </c>
      <c r="G18" s="11" t="n"/>
    </row>
    <row r="19">
      <c r="A19" s="4" t="n"/>
      <c r="B19" s="4" t="n"/>
      <c r="C19" s="9" t="n"/>
      <c r="D19" s="4" t="n"/>
      <c r="E19" s="10" t="n"/>
      <c r="F19" s="10">
        <f>IF(OR(D19="",E19=""),"",D19*E19)</f>
        <v/>
      </c>
      <c r="G19" s="11" t="n"/>
    </row>
    <row r="20">
      <c r="A20" s="4" t="n"/>
      <c r="B20" s="4" t="n"/>
      <c r="C20" s="9" t="n"/>
      <c r="D20" s="4" t="n"/>
      <c r="E20" s="10" t="n"/>
      <c r="F20" s="10">
        <f>IF(OR(D20="",E20=""),"",D20*E20)</f>
        <v/>
      </c>
      <c r="G20" s="11" t="n"/>
    </row>
    <row r="21">
      <c r="A21" s="4" t="n"/>
      <c r="B21" s="4" t="n"/>
      <c r="C21" s="9" t="n"/>
      <c r="D21" s="4" t="n"/>
      <c r="E21" s="10" t="n"/>
      <c r="F21" s="10">
        <f>IF(OR(D21="",E21=""),"",D21*E21)</f>
        <v/>
      </c>
      <c r="G21" s="11" t="n"/>
    </row>
    <row r="22">
      <c r="A22" s="4" t="n"/>
      <c r="B22" s="4" t="n"/>
      <c r="C22" s="9" t="n"/>
      <c r="D22" s="4" t="n"/>
      <c r="E22" s="10" t="n"/>
      <c r="F22" s="10">
        <f>IF(OR(D22="",E22=""),"",D22*E22)</f>
        <v/>
      </c>
      <c r="G22" s="11" t="n"/>
    </row>
    <row r="23">
      <c r="A23" s="4" t="n"/>
      <c r="B23" s="4" t="n"/>
      <c r="C23" s="9" t="n"/>
      <c r="D23" s="4" t="n"/>
      <c r="E23" s="10" t="n"/>
      <c r="F23" s="10">
        <f>IF(OR(D23="",E23=""),"",D23*E23)</f>
        <v/>
      </c>
      <c r="G23" s="11" t="n"/>
    </row>
    <row r="24">
      <c r="D24" s="3" t="inlineStr">
        <is>
          <t>10%対象の合計（税抜）</t>
        </is>
      </c>
      <c r="E24" s="5" t="n"/>
      <c r="F24" s="12">
        <f>SUMIF(G11:G23,0.1,F11:F23)</f>
        <v/>
      </c>
    </row>
    <row r="25">
      <c r="D25" s="3" t="inlineStr">
        <is>
          <t>10%の消費税額</t>
        </is>
      </c>
      <c r="E25" s="5" t="n"/>
      <c r="F25" s="12">
        <f>ROUNDDOWN(F24*10/100,0)</f>
        <v/>
      </c>
    </row>
    <row r="26">
      <c r="D26" s="3" t="inlineStr">
        <is>
          <t>8%対象の合計（税抜）</t>
        </is>
      </c>
      <c r="E26" s="5" t="n"/>
      <c r="F26" s="12">
        <f>SUMIF(G11:G23,0.08,F11:F23)</f>
        <v/>
      </c>
    </row>
    <row r="27">
      <c r="D27" s="3" t="inlineStr">
        <is>
          <t>8%の消費税額</t>
        </is>
      </c>
      <c r="E27" s="5" t="n"/>
      <c r="F27" s="12">
        <f>ROUNDDOWN(F26*8/100,0)</f>
        <v/>
      </c>
    </row>
    <row r="28">
      <c r="D28" s="6" t="inlineStr">
        <is>
          <t>合計（税込）</t>
        </is>
      </c>
      <c r="E28" s="5" t="n"/>
      <c r="F28" s="7">
        <f>F24+F25+F26+F27</f>
        <v/>
      </c>
    </row>
    <row r="30">
      <c r="A30" t="inlineStr">
        <is>
          <t>※ は軽減税率（8%）の対象品目です。</t>
        </is>
      </c>
    </row>
    <row r="31">
      <c r="A31" t="inlineStr">
        <is>
          <t>消費税額は、税率ごとに合計した税抜金額に税率を掛け、1円未満を1回だけ切り捨てています（切り捨て・四捨五入・切り上げは事業者が決めます）。</t>
        </is>
      </c>
    </row>
    <row r="32">
      <c r="A32" t="inlineStr">
        <is>
          <t>明細行ごとに消費税を計算して足し上げる方法にはしないでください。</t>
        </is>
      </c>
    </row>
    <row r="33">
      <c r="A33" t="inlineStr">
        <is>
          <t>記入例の社名・登録番号・金額は架空です。</t>
        </is>
      </c>
    </row>
    <row r="34">
      <c r="A34" t="inlineStr">
        <is>
          <t>インボイスとして交付する場合は、登録番号・取引年月日・取引内容（軽減税率の対象である旨）・税率ごとの合計と適用税率・税率ごとの消費税額・交付を受ける事業者の名称を記載します（消費税法第57条の4第1項）。</t>
        </is>
      </c>
    </row>
    <row r="36">
      <c r="A36" t="inlineStr">
        <is>
          <t>第1版 2026-10-26　https://clears.jp/templates/</t>
        </is>
      </c>
    </row>
  </sheetData>
  <mergeCells count="12">
    <mergeCell ref="F3:G3"/>
    <mergeCell ref="F4:G4"/>
    <mergeCell ref="D25:E25"/>
    <mergeCell ref="A1:G1"/>
    <mergeCell ref="D24:E24"/>
    <mergeCell ref="D27:E27"/>
    <mergeCell ref="D28:E28"/>
    <mergeCell ref="F6:G6"/>
    <mergeCell ref="D26:E26"/>
    <mergeCell ref="B8:C8"/>
    <mergeCell ref="F7:G7"/>
    <mergeCell ref="F8:G8"/>
  </mergeCells>
  <dataValidations count="1">
    <dataValidation sqref="G11 G12 G13 G14 G15 G16 G17 G18 G19 G20 G21 G22 G23" showDropDown="0" showInputMessage="0" showErrorMessage="0" allowBlank="1" type="list">
      <formula1>"10%,8%"</formula1>
    </dataValidation>
  </dataValidations>
  <pageMargins left="0.75" right="0.75" top="1" bottom="1" header="0.5" footer="0.5"/>
  <pageSetup paperSize="9"/>
</worksheet>
</file>

<file path=xl/worksheets/sheet2.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2" t="inlineStr">
        <is>
          <t>請求書のひな形（第1版 2026-10-26）</t>
        </is>
      </c>
    </row>
    <row r="3" ht="36" customHeight="1">
      <c r="A3" s="13" t="inlineStr">
        <is>
          <t>本テンプレートは無料でご利用いただけます。ご自身の業務に合わせて自由に改変してお使いください。</t>
        </is>
      </c>
    </row>
    <row r="4" ht="36" customHeight="1">
      <c r="A4" s="13" t="inlineStr">
        <is>
          <t>テンプレートそのもの（改変したものを含む）を、有償・無償を問わず、テンプレートとして再配布・販売することはご遠慮ください。紹介される場合は、配布ページ（https://clears.jp/templates/）へのリンクでお願いします。</t>
        </is>
      </c>
    </row>
    <row r="5" ht="36" customHeight="1">
      <c r="A5" s="13" t="inlineStr">
        <is>
          <t>本テンプレートは一般的な様式の例で、個別の取引・法令への適合を保証するものではありません。税務・労務・法律の判断は、税理士・社会保険労務士・弁護士などの専門家にご確認ください。</t>
        </is>
      </c>
    </row>
    <row r="6" ht="36" customHeight="1">
      <c r="A6" s="13" t="inlineStr">
        <is>
          <t>本テンプレートの利用により生じた損害について、当サイトは、当サイトの故意または重大な過失による場合を除き、責任を負いません。</t>
        </is>
      </c>
    </row>
    <row r="8">
      <c r="A8" t="inlineStr">
        <is>
          <t>版: 第1版 2026-10-26　配布: CLEARS 中小企業のITツール選び（https://clears.jp/templates/）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CLEARS</dc:creator>
  <dc:title>invoice.xlsx</dc:title>
  <dcterms:created xsi:type="dcterms:W3CDTF">2026-10-26T12:52:23Z</dcterms:created>
  <dcterms:modified xsi:type="dcterms:W3CDTF">2026-10-26T12:52:23Z</dcterms:modified>
</cp:coreProperties>
</file>